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<sst xmlns="http://schemas.openxmlformats.org/spreadsheetml/2006/main" count="59" uniqueCount="53">
  <si>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Фактическая численность работников (ед.)</t>
  </si>
  <si>
    <t>Фактическое денежное содержание (тыс. руб.)</t>
  </si>
  <si>
    <t xml:space="preserve">Приложение к письму от №          </t>
  </si>
  <si>
    <t>Отчёт за II                           квартал на 01.07.2014</t>
  </si>
  <si>
    <t>Отчёт за I                                  квартал на 01.04.2014</t>
  </si>
  <si>
    <t>Отчёт за III                                      квартал на 01.10.2014</t>
  </si>
  <si>
    <t>Отчёт за IV                                квартал на 01.01.2015</t>
  </si>
  <si>
    <t>Утверждено (предусмотрено) по смете на год денежное содержание работников (с отчислениями) тыс. руб.</t>
  </si>
  <si>
    <t>Утверждено должностей в штатном расписании на 01.01.2014,       ( ед.)</t>
  </si>
  <si>
    <t>Наименование               отрасли</t>
  </si>
  <si>
    <t xml:space="preserve">Культура </t>
  </si>
  <si>
    <t>МУ" Лотошинский районный дом культуры"</t>
  </si>
  <si>
    <t>МОУ ДОД " Лотошинская детская школа искусств"</t>
  </si>
  <si>
    <t>МУ" Лотошинский парк культуры и отдыха"</t>
  </si>
  <si>
    <t>МКУ" Лотошинский историко-краеведческий музей"</t>
  </si>
  <si>
    <t>МКУ" Микулинский краеведческий музей"</t>
  </si>
  <si>
    <t>МКУК" Лотошинская централизованная библиотечная система"</t>
  </si>
  <si>
    <t>МУ"Централизованная бухгалтерия учреждений культуры"</t>
  </si>
  <si>
    <t>МКУ "Стадион п.Лотошино"</t>
  </si>
  <si>
    <t>МУ" СОКИ"Луч"</t>
  </si>
  <si>
    <t>итого:культура, образование</t>
  </si>
  <si>
    <t>итого : спорт</t>
  </si>
  <si>
    <t>МУ КСЦ"Лотошино"</t>
  </si>
  <si>
    <r>
      <t>ВСЕГО</t>
    </r>
    <r>
      <rPr>
        <b/>
        <sz val="8"/>
        <rFont val="Times New Roman"/>
        <family val="1"/>
      </rPr>
      <t>: культура,спорт</t>
    </r>
  </si>
  <si>
    <t>МУ" Лотошинский Центр природопользования и экологических проектов"</t>
  </si>
  <si>
    <t xml:space="preserve"> Здравоохранение</t>
  </si>
  <si>
    <t>МОУ" Лотошинская СОШ №1"</t>
  </si>
  <si>
    <t>МОУ" Лотошинская СОШ № 2"</t>
  </si>
  <si>
    <t>МОУ"Микулинская гимназия"</t>
  </si>
  <si>
    <t>МОУ"Введенская СОШ"</t>
  </si>
  <si>
    <t>МОУ"Савостинская СОШ"</t>
  </si>
  <si>
    <t>МОУ" Ушаковская СОШ</t>
  </si>
  <si>
    <t>МОУ" Ошейкинская СОШ"</t>
  </si>
  <si>
    <t>МОУ" Кировская НОШ"</t>
  </si>
  <si>
    <t>МКОУ" Начальная школа-детский сад"Солнышко"</t>
  </si>
  <si>
    <t>МДОУ"Детский сад общеразвивающего вида№1"Родничок"</t>
  </si>
  <si>
    <t>МКДОУ"Детский сад№3"Одуванчик"</t>
  </si>
  <si>
    <t>МДОУ"Детский сад№6"Дубок"</t>
  </si>
  <si>
    <t>МДОУ"Детский сад№7"Березка"</t>
  </si>
  <si>
    <t>МКДОУ"Детский сад№ 8 "Звездочка"</t>
  </si>
  <si>
    <t>МКДОУ"Детский сад№ 9 "Чебурашка"</t>
  </si>
  <si>
    <t>МКДОУ"Детский сад№ 10 "Колокольчик"</t>
  </si>
  <si>
    <t>МКДОУ"Детский сад№ 11 "Теремок"</t>
  </si>
  <si>
    <t>МАДОУ ЦРР"Детский сад№ 15 "Мечта"</t>
  </si>
  <si>
    <t>МОУ ДОД" Дом детского творчества"</t>
  </si>
  <si>
    <t>МОУ ДОД" Детско-юношеская спортивная школа"</t>
  </si>
  <si>
    <t xml:space="preserve"> ОБРАЗОВАНИЕ</t>
  </si>
  <si>
    <t>Всего по образованию</t>
  </si>
  <si>
    <t>МУ          " Централизованная бухгалтерия учреждений образования"</t>
  </si>
  <si>
    <t>МУЗ"Лотошинская центральная районая больница"</t>
  </si>
  <si>
    <t>Сведения по численности работников муниципальных учреждений, органов местного самоуправления с указанием фактических затрат на их денежное содержание по Лотошинскому муниципальному району Московской области на 2014 год</t>
  </si>
  <si>
    <t>Иные учреждения</t>
  </si>
  <si>
    <t>МУ " МФЦ Лотошинского муниципального района"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</si>
</sst>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8"/>
      <name val="Times New Roman"/>
      <family val="1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2" fillId="34" borderId="11" xfId="0" applyFont="1" applyFill="1" applyBorder="1" applyAlignment="1">
      <alignment horizontal="justify" wrapText="1"/>
    </xf>
    <xf numFmtId="0" fontId="2" fillId="33" borderId="11" xfId="0" applyFont="1" applyFill="1" applyBorder="1" applyAlignment="1">
      <alignment horizontal="justify" wrapText="1"/>
    </xf>
    <xf numFmtId="0" fontId="8" fillId="34" borderId="1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2" fillId="0" borderId="15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4" fillId="0" borderId="16" xfId="0" applyFont="1" applyBorder="1" applyAlignment="1">
      <alignment horizontal="fill" vertical="center" wrapText="1"/>
    </xf>
    <xf numFmtId="0" fontId="0" fillId="0" borderId="14" xfId="0" applyBorder="1" applyAlignment="1">
      <alignment horizontal="fill"/>
    </xf>
    <xf numFmtId="0" fontId="9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0" borderId="13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B6" sqref="B6:L6"/>
    </sheetView>
  </sheetViews>
  <sheetFormatPr defaultColWidth="9.140625" defaultRowHeight="12.75"/>
  <cols>
    <col min="1" max="1" width="9.140625" style="1" customWidth="1"/>
    <col min="2" max="2" width="17.28125" style="1" customWidth="1"/>
    <col min="3" max="3" width="11.00390625" style="1" customWidth="1"/>
    <col min="4" max="4" width="13.140625" style="1" customWidth="1"/>
    <col min="5" max="5" width="11.421875" style="1" customWidth="1"/>
    <col min="6" max="6" width="11.28125" style="1" customWidth="1"/>
    <col min="7" max="7" width="11.421875" style="1" customWidth="1"/>
    <col min="8" max="8" width="11.140625" style="1" customWidth="1"/>
    <col min="9" max="9" width="10.8515625" style="1" customWidth="1"/>
    <col min="10" max="11" width="10.7109375" style="1" customWidth="1"/>
    <col min="12" max="12" width="10.57421875" style="1" customWidth="1"/>
    <col min="13" max="16384" width="9.140625" style="1" customWidth="1"/>
  </cols>
  <sheetData>
    <row r="1" spans="1:12" s="6" customFormat="1" ht="29.25" customHeight="1">
      <c r="A1" s="12"/>
      <c r="B1" s="19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s="7" customFormat="1" ht="45.75" customHeight="1" thickBot="1">
      <c r="B2" s="27" t="s">
        <v>50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s="7" customFormat="1" ht="11.25" customHeight="1" thickBo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39" customHeight="1" thickBot="1">
      <c r="B4" s="31" t="s">
        <v>9</v>
      </c>
      <c r="C4" s="25" t="s">
        <v>8</v>
      </c>
      <c r="D4" s="23" t="s">
        <v>7</v>
      </c>
      <c r="E4" s="21" t="s">
        <v>4</v>
      </c>
      <c r="F4" s="22"/>
      <c r="G4" s="21" t="s">
        <v>3</v>
      </c>
      <c r="H4" s="22"/>
      <c r="I4" s="21" t="s">
        <v>5</v>
      </c>
      <c r="J4" s="22"/>
      <c r="K4" s="21" t="s">
        <v>6</v>
      </c>
      <c r="L4" s="22"/>
    </row>
    <row r="5" spans="2:12" ht="64.5" customHeight="1" thickBot="1">
      <c r="B5" s="32"/>
      <c r="C5" s="26"/>
      <c r="D5" s="24"/>
      <c r="E5" s="8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  <c r="K5" s="8" t="s">
        <v>0</v>
      </c>
      <c r="L5" s="8" t="s">
        <v>1</v>
      </c>
    </row>
    <row r="6" spans="2:12" ht="26.25" customHeight="1" thickBot="1">
      <c r="B6" s="47" t="s">
        <v>25</v>
      </c>
      <c r="C6" s="48"/>
      <c r="D6" s="48"/>
      <c r="E6" s="48"/>
      <c r="F6" s="48"/>
      <c r="G6" s="48"/>
      <c r="H6" s="48"/>
      <c r="I6" s="48"/>
      <c r="J6" s="48"/>
      <c r="K6" s="48"/>
      <c r="L6" s="49"/>
    </row>
    <row r="7" spans="2:12" ht="35.25" customHeight="1" thickBot="1">
      <c r="B7" s="9" t="s">
        <v>49</v>
      </c>
      <c r="C7" s="2">
        <v>618.25</v>
      </c>
      <c r="D7" s="2">
        <v>171483.816</v>
      </c>
      <c r="E7" s="3">
        <v>369</v>
      </c>
      <c r="F7" s="3">
        <v>38584.119</v>
      </c>
      <c r="G7" s="3">
        <v>363</v>
      </c>
      <c r="H7" s="3">
        <v>81012.133</v>
      </c>
      <c r="I7" s="3"/>
      <c r="J7" s="3"/>
      <c r="K7" s="3"/>
      <c r="L7" s="3"/>
    </row>
    <row r="8" spans="2:12" ht="36" customHeight="1" thickBot="1">
      <c r="B8" s="33" t="s">
        <v>10</v>
      </c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2:12" ht="37.5" customHeight="1" thickBot="1">
      <c r="B9" s="11" t="s">
        <v>11</v>
      </c>
      <c r="C9" s="4">
        <v>43.5</v>
      </c>
      <c r="D9" s="4">
        <v>12709.6</v>
      </c>
      <c r="E9" s="5">
        <v>41.5</v>
      </c>
      <c r="F9" s="5">
        <v>2155.3</v>
      </c>
      <c r="G9" s="5">
        <v>39.25</v>
      </c>
      <c r="H9" s="5">
        <v>2987.2</v>
      </c>
      <c r="I9" s="5"/>
      <c r="J9" s="5"/>
      <c r="K9" s="5"/>
      <c r="L9" s="5"/>
    </row>
    <row r="10" spans="2:12" ht="37.5" customHeight="1" thickBot="1">
      <c r="B10" s="11" t="s">
        <v>12</v>
      </c>
      <c r="C10" s="4">
        <v>48</v>
      </c>
      <c r="D10" s="4">
        <v>15576.2</v>
      </c>
      <c r="E10" s="5">
        <v>46.6</v>
      </c>
      <c r="F10" s="5">
        <v>2739.8</v>
      </c>
      <c r="G10" s="5">
        <v>46.6</v>
      </c>
      <c r="H10" s="5">
        <v>3769</v>
      </c>
      <c r="I10" s="5"/>
      <c r="J10" s="5"/>
      <c r="K10" s="5"/>
      <c r="L10" s="5"/>
    </row>
    <row r="11" spans="2:12" ht="37.5" customHeight="1" thickBot="1">
      <c r="B11" s="11" t="s">
        <v>13</v>
      </c>
      <c r="C11" s="4">
        <v>7.5</v>
      </c>
      <c r="D11" s="4">
        <v>1786.7</v>
      </c>
      <c r="E11" s="5">
        <v>7.5</v>
      </c>
      <c r="F11" s="5">
        <v>311.4</v>
      </c>
      <c r="G11" s="5">
        <v>7.5</v>
      </c>
      <c r="H11" s="5">
        <v>327.7</v>
      </c>
      <c r="I11" s="5"/>
      <c r="J11" s="5"/>
      <c r="K11" s="5"/>
      <c r="L11" s="5"/>
    </row>
    <row r="12" spans="2:12" ht="37.5" customHeight="1" thickBot="1">
      <c r="B12" s="11" t="s">
        <v>14</v>
      </c>
      <c r="C12" s="4">
        <v>12</v>
      </c>
      <c r="D12" s="4">
        <v>3295.9</v>
      </c>
      <c r="E12" s="5">
        <v>12</v>
      </c>
      <c r="F12" s="5">
        <v>612.5</v>
      </c>
      <c r="G12" s="5">
        <v>10.5</v>
      </c>
      <c r="H12" s="5">
        <v>743.5</v>
      </c>
      <c r="I12" s="5"/>
      <c r="J12" s="5"/>
      <c r="K12" s="5"/>
      <c r="L12" s="5"/>
    </row>
    <row r="13" spans="2:12" ht="37.5" customHeight="1" thickBot="1">
      <c r="B13" s="11" t="s">
        <v>15</v>
      </c>
      <c r="C13" s="4">
        <v>5.5</v>
      </c>
      <c r="D13" s="4">
        <v>1716.6</v>
      </c>
      <c r="E13" s="5">
        <v>5.5</v>
      </c>
      <c r="F13" s="5">
        <v>301.8</v>
      </c>
      <c r="G13" s="5">
        <v>5.5</v>
      </c>
      <c r="H13" s="5">
        <v>362.5</v>
      </c>
      <c r="I13" s="5"/>
      <c r="J13" s="5"/>
      <c r="K13" s="5"/>
      <c r="L13" s="5"/>
    </row>
    <row r="14" spans="2:12" ht="51.75" customHeight="1" thickBot="1">
      <c r="B14" s="11" t="s">
        <v>16</v>
      </c>
      <c r="C14" s="4">
        <v>52.5</v>
      </c>
      <c r="D14" s="4">
        <v>19545.6</v>
      </c>
      <c r="E14" s="5">
        <v>53.75</v>
      </c>
      <c r="F14" s="5">
        <v>3246.5</v>
      </c>
      <c r="G14" s="5">
        <v>52</v>
      </c>
      <c r="H14" s="5">
        <v>4151.8</v>
      </c>
      <c r="I14" s="5"/>
      <c r="J14" s="5"/>
      <c r="K14" s="5"/>
      <c r="L14" s="5"/>
    </row>
    <row r="15" spans="2:12" ht="51" customHeight="1" thickBot="1">
      <c r="B15" s="11" t="s">
        <v>17</v>
      </c>
      <c r="C15" s="4">
        <v>6</v>
      </c>
      <c r="D15" s="4">
        <v>3534.5</v>
      </c>
      <c r="E15" s="5">
        <v>5</v>
      </c>
      <c r="F15" s="5">
        <v>591.7</v>
      </c>
      <c r="G15" s="5">
        <v>5</v>
      </c>
      <c r="H15" s="5">
        <v>535</v>
      </c>
      <c r="I15" s="5"/>
      <c r="J15" s="5"/>
      <c r="K15" s="5"/>
      <c r="L15" s="5"/>
    </row>
    <row r="16" spans="2:12" ht="25.5" customHeight="1" thickBot="1">
      <c r="B16" s="11" t="s">
        <v>20</v>
      </c>
      <c r="C16" s="13">
        <v>175</v>
      </c>
      <c r="D16" s="13">
        <f>SUM(D9:D15)</f>
        <v>58165.1</v>
      </c>
      <c r="E16" s="17">
        <f>SUM(E9:E15)</f>
        <v>171.85</v>
      </c>
      <c r="F16" s="17">
        <f>SUM(F9:F15)</f>
        <v>9959</v>
      </c>
      <c r="G16" s="17">
        <f>SUM(G9:G15)</f>
        <v>166.35</v>
      </c>
      <c r="H16" s="17">
        <f>SUM(H9:H15)</f>
        <v>12876.7</v>
      </c>
      <c r="I16" s="17"/>
      <c r="J16" s="17"/>
      <c r="K16" s="17"/>
      <c r="L16" s="17"/>
    </row>
    <row r="17" spans="2:12" ht="28.5" customHeight="1" thickBot="1">
      <c r="B17" s="11" t="s">
        <v>18</v>
      </c>
      <c r="C17" s="4">
        <v>13</v>
      </c>
      <c r="D17" s="4">
        <v>2792.7</v>
      </c>
      <c r="E17" s="5">
        <v>13</v>
      </c>
      <c r="F17" s="5">
        <v>514.6</v>
      </c>
      <c r="G17" s="5">
        <v>9</v>
      </c>
      <c r="H17" s="5">
        <v>396.6</v>
      </c>
      <c r="I17" s="5"/>
      <c r="J17" s="5"/>
      <c r="K17" s="5"/>
      <c r="L17" s="5"/>
    </row>
    <row r="18" spans="2:12" ht="25.5" customHeight="1" thickBot="1">
      <c r="B18" s="11" t="s">
        <v>19</v>
      </c>
      <c r="C18" s="4">
        <v>7</v>
      </c>
      <c r="D18" s="4">
        <v>1610.4</v>
      </c>
      <c r="E18" s="5">
        <v>6.5</v>
      </c>
      <c r="F18" s="5">
        <v>280.7</v>
      </c>
      <c r="G18" s="5">
        <v>5.75</v>
      </c>
      <c r="H18" s="5">
        <v>381.6</v>
      </c>
      <c r="I18" s="5"/>
      <c r="J18" s="5"/>
      <c r="K18" s="5"/>
      <c r="L18" s="5"/>
    </row>
    <row r="19" spans="2:12" ht="25.5" customHeight="1" thickBot="1">
      <c r="B19" s="11" t="s">
        <v>22</v>
      </c>
      <c r="C19" s="4">
        <v>132</v>
      </c>
      <c r="D19" s="4">
        <v>42170.06</v>
      </c>
      <c r="E19" s="5">
        <v>97</v>
      </c>
      <c r="F19" s="5">
        <v>6696.6</v>
      </c>
      <c r="G19" s="5">
        <v>95</v>
      </c>
      <c r="H19" s="5">
        <v>8543.6</v>
      </c>
      <c r="I19" s="5"/>
      <c r="J19" s="5"/>
      <c r="K19" s="5"/>
      <c r="L19" s="5"/>
    </row>
    <row r="20" spans="2:12" ht="23.25" customHeight="1" thickBot="1">
      <c r="B20" s="11" t="s">
        <v>21</v>
      </c>
      <c r="C20" s="13">
        <v>152</v>
      </c>
      <c r="D20" s="13">
        <f>SUM(D17:D19)</f>
        <v>46573.159999999996</v>
      </c>
      <c r="E20" s="17">
        <f>SUM(E17:E19)</f>
        <v>116.5</v>
      </c>
      <c r="F20" s="17">
        <f>SUM(F17:F19)</f>
        <v>7491.900000000001</v>
      </c>
      <c r="G20" s="17">
        <f>SUM(G17:G19)</f>
        <v>109.75</v>
      </c>
      <c r="H20" s="17">
        <f>SUM(H17:H19)</f>
        <v>9321.800000000001</v>
      </c>
      <c r="I20" s="17"/>
      <c r="J20" s="17"/>
      <c r="K20" s="17"/>
      <c r="L20" s="17"/>
    </row>
    <row r="21" spans="2:12" ht="24.75" customHeight="1" thickBot="1">
      <c r="B21" s="15" t="s">
        <v>23</v>
      </c>
      <c r="C21" s="14">
        <v>327</v>
      </c>
      <c r="D21" s="14">
        <f>SUM(D16+D20)</f>
        <v>104738.26</v>
      </c>
      <c r="E21" s="16">
        <f>SUM(E16+E20)</f>
        <v>288.35</v>
      </c>
      <c r="F21" s="16">
        <f>SUM(F16+F20)</f>
        <v>17450.9</v>
      </c>
      <c r="G21" s="16">
        <f>G16+G20</f>
        <v>276.1</v>
      </c>
      <c r="H21" s="16">
        <f>H16+H20</f>
        <v>22198.5</v>
      </c>
      <c r="I21" s="16"/>
      <c r="J21" s="16"/>
      <c r="K21" s="16"/>
      <c r="L21" s="16"/>
    </row>
    <row r="22" spans="2:12" ht="30" customHeight="1" thickBot="1">
      <c r="B22" s="50" t="s">
        <v>46</v>
      </c>
      <c r="C22" s="51"/>
      <c r="D22" s="51"/>
      <c r="E22" s="51"/>
      <c r="F22" s="51"/>
      <c r="G22" s="51"/>
      <c r="H22" s="51"/>
      <c r="I22" s="51"/>
      <c r="J22" s="51"/>
      <c r="K22" s="51"/>
      <c r="L22" s="52"/>
    </row>
    <row r="23" spans="2:12" ht="34.5" customHeight="1" thickBot="1">
      <c r="B23" s="11" t="s">
        <v>26</v>
      </c>
      <c r="C23" s="4">
        <v>108.47</v>
      </c>
      <c r="D23" s="4">
        <v>32785.8</v>
      </c>
      <c r="E23" s="5">
        <v>78</v>
      </c>
      <c r="F23" s="5">
        <v>6159.1</v>
      </c>
      <c r="G23" s="5">
        <v>77</v>
      </c>
      <c r="H23" s="5">
        <v>16599.4</v>
      </c>
      <c r="I23" s="5"/>
      <c r="J23" s="5"/>
      <c r="K23" s="5"/>
      <c r="L23" s="5"/>
    </row>
    <row r="24" spans="2:12" ht="28.5" customHeight="1" thickBot="1">
      <c r="B24" s="11" t="s">
        <v>27</v>
      </c>
      <c r="C24" s="4">
        <v>60.64</v>
      </c>
      <c r="D24" s="4">
        <v>17823.2</v>
      </c>
      <c r="E24" s="5">
        <v>42</v>
      </c>
      <c r="F24" s="5">
        <v>3607.3</v>
      </c>
      <c r="G24" s="5">
        <v>41</v>
      </c>
      <c r="H24" s="5">
        <v>8855.6</v>
      </c>
      <c r="I24" s="5"/>
      <c r="J24" s="5"/>
      <c r="K24" s="5"/>
      <c r="L24" s="5"/>
    </row>
    <row r="25" spans="2:12" ht="27" customHeight="1" thickBot="1">
      <c r="B25" s="11" t="s">
        <v>28</v>
      </c>
      <c r="C25" s="4">
        <v>41.89</v>
      </c>
      <c r="D25" s="4">
        <v>14791.4</v>
      </c>
      <c r="E25" s="5">
        <v>32</v>
      </c>
      <c r="F25" s="5">
        <v>1999.3</v>
      </c>
      <c r="G25" s="5">
        <v>32</v>
      </c>
      <c r="H25" s="5">
        <v>7162.6</v>
      </c>
      <c r="I25" s="5"/>
      <c r="J25" s="5"/>
      <c r="K25" s="5"/>
      <c r="L25" s="5"/>
    </row>
    <row r="26" spans="2:12" ht="31.5" customHeight="1" thickBot="1">
      <c r="B26" s="11" t="s">
        <v>29</v>
      </c>
      <c r="C26" s="4">
        <v>32.78</v>
      </c>
      <c r="D26" s="4">
        <v>8692.6</v>
      </c>
      <c r="E26" s="5">
        <v>25</v>
      </c>
      <c r="F26" s="5">
        <v>2144.9</v>
      </c>
      <c r="G26" s="5">
        <v>25</v>
      </c>
      <c r="H26" s="5">
        <v>6510.4</v>
      </c>
      <c r="I26" s="5"/>
      <c r="J26" s="5"/>
      <c r="K26" s="5"/>
      <c r="L26" s="5"/>
    </row>
    <row r="27" spans="2:12" ht="31.5" customHeight="1" thickBot="1">
      <c r="B27" s="11" t="s">
        <v>30</v>
      </c>
      <c r="C27" s="4">
        <v>32.28</v>
      </c>
      <c r="D27" s="4">
        <v>9155.8</v>
      </c>
      <c r="E27" s="5">
        <v>28</v>
      </c>
      <c r="F27" s="5">
        <v>2183.4</v>
      </c>
      <c r="G27" s="5">
        <v>28</v>
      </c>
      <c r="H27" s="5">
        <v>6066.5</v>
      </c>
      <c r="I27" s="5"/>
      <c r="J27" s="5"/>
      <c r="K27" s="5"/>
      <c r="L27" s="5"/>
    </row>
    <row r="28" spans="2:12" ht="30.75" customHeight="1" thickBot="1">
      <c r="B28" s="11" t="s">
        <v>31</v>
      </c>
      <c r="C28" s="4">
        <v>55.5</v>
      </c>
      <c r="D28" s="4">
        <v>19937.9</v>
      </c>
      <c r="E28" s="5">
        <v>44</v>
      </c>
      <c r="F28" s="5">
        <v>3446.4</v>
      </c>
      <c r="G28" s="5">
        <v>43</v>
      </c>
      <c r="H28" s="5">
        <v>10205</v>
      </c>
      <c r="I28" s="5"/>
      <c r="J28" s="5"/>
      <c r="K28" s="5"/>
      <c r="L28" s="5"/>
    </row>
    <row r="29" spans="2:12" ht="32.25" customHeight="1" thickBot="1">
      <c r="B29" s="11" t="s">
        <v>32</v>
      </c>
      <c r="C29" s="4">
        <v>40.92</v>
      </c>
      <c r="D29" s="4">
        <v>11361.8</v>
      </c>
      <c r="E29" s="5">
        <v>33</v>
      </c>
      <c r="F29" s="5">
        <v>2526.1</v>
      </c>
      <c r="G29" s="5">
        <v>33</v>
      </c>
      <c r="H29" s="5">
        <v>6998.7</v>
      </c>
      <c r="I29" s="5"/>
      <c r="J29" s="5"/>
      <c r="K29" s="5"/>
      <c r="L29" s="5"/>
    </row>
    <row r="30" spans="2:12" ht="37.5" customHeight="1" thickBot="1">
      <c r="B30" s="11" t="s">
        <v>33</v>
      </c>
      <c r="C30" s="4">
        <v>19.22</v>
      </c>
      <c r="D30" s="4">
        <v>5266.5</v>
      </c>
      <c r="E30" s="5">
        <v>15</v>
      </c>
      <c r="F30" s="5">
        <v>1108.9</v>
      </c>
      <c r="G30" s="5">
        <v>15</v>
      </c>
      <c r="H30" s="5">
        <v>2750.7</v>
      </c>
      <c r="I30" s="5"/>
      <c r="J30" s="5"/>
      <c r="K30" s="5"/>
      <c r="L30" s="5"/>
    </row>
    <row r="31" spans="2:12" ht="37.5" customHeight="1" thickBot="1">
      <c r="B31" s="11" t="s">
        <v>34</v>
      </c>
      <c r="C31" s="4">
        <v>27.67</v>
      </c>
      <c r="D31" s="4">
        <v>7729.5</v>
      </c>
      <c r="E31" s="5">
        <v>25</v>
      </c>
      <c r="F31" s="5">
        <v>1706.1</v>
      </c>
      <c r="G31" s="5">
        <v>23</v>
      </c>
      <c r="H31" s="5">
        <v>4297.7</v>
      </c>
      <c r="I31" s="5"/>
      <c r="J31" s="5"/>
      <c r="K31" s="5"/>
      <c r="L31" s="5"/>
    </row>
    <row r="32" spans="2:12" ht="37.5" customHeight="1" thickBot="1">
      <c r="B32" s="11" t="s">
        <v>35</v>
      </c>
      <c r="C32" s="4">
        <v>25.75</v>
      </c>
      <c r="D32" s="4">
        <v>8194.6</v>
      </c>
      <c r="E32" s="5">
        <v>25</v>
      </c>
      <c r="F32" s="5">
        <v>1848.8</v>
      </c>
      <c r="G32" s="5">
        <v>25</v>
      </c>
      <c r="H32" s="5">
        <v>4005.2</v>
      </c>
      <c r="I32" s="5"/>
      <c r="J32" s="5"/>
      <c r="K32" s="5"/>
      <c r="L32" s="5"/>
    </row>
    <row r="33" spans="2:12" ht="37.5" customHeight="1" thickBot="1">
      <c r="B33" s="11" t="s">
        <v>36</v>
      </c>
      <c r="C33" s="4">
        <v>8.75</v>
      </c>
      <c r="D33" s="4">
        <v>2892.7</v>
      </c>
      <c r="E33" s="5">
        <v>8</v>
      </c>
      <c r="F33" s="5">
        <v>597.1</v>
      </c>
      <c r="G33" s="5">
        <v>8</v>
      </c>
      <c r="H33" s="5">
        <v>1378.4</v>
      </c>
      <c r="I33" s="5"/>
      <c r="J33" s="5"/>
      <c r="K33" s="5"/>
      <c r="L33" s="5"/>
    </row>
    <row r="34" spans="2:12" ht="37.5" customHeight="1" thickBot="1">
      <c r="B34" s="11" t="s">
        <v>37</v>
      </c>
      <c r="C34" s="4">
        <v>38.59</v>
      </c>
      <c r="D34" s="4">
        <v>15539.9</v>
      </c>
      <c r="E34" s="5">
        <v>37</v>
      </c>
      <c r="F34" s="5">
        <v>3594.3</v>
      </c>
      <c r="G34" s="5">
        <v>37</v>
      </c>
      <c r="H34" s="5">
        <v>7700.9</v>
      </c>
      <c r="I34" s="5"/>
      <c r="J34" s="5"/>
      <c r="K34" s="5"/>
      <c r="L34" s="5"/>
    </row>
    <row r="35" spans="2:12" ht="37.5" customHeight="1" thickBot="1">
      <c r="B35" s="11" t="s">
        <v>38</v>
      </c>
      <c r="C35" s="4">
        <v>21.75</v>
      </c>
      <c r="D35" s="4">
        <v>8316.4</v>
      </c>
      <c r="E35" s="5">
        <v>22</v>
      </c>
      <c r="F35" s="5">
        <v>1929.1</v>
      </c>
      <c r="G35" s="5">
        <v>21</v>
      </c>
      <c r="H35" s="5">
        <v>4106.4</v>
      </c>
      <c r="I35" s="5"/>
      <c r="J35" s="5"/>
      <c r="K35" s="5"/>
      <c r="L35" s="5"/>
    </row>
    <row r="36" spans="2:12" ht="37.5" customHeight="1" thickBot="1">
      <c r="B36" s="11" t="s">
        <v>39</v>
      </c>
      <c r="C36" s="4">
        <v>15.25</v>
      </c>
      <c r="D36" s="4">
        <v>5266.1</v>
      </c>
      <c r="E36" s="5">
        <v>14</v>
      </c>
      <c r="F36" s="5">
        <v>1150</v>
      </c>
      <c r="G36" s="5">
        <v>14</v>
      </c>
      <c r="H36" s="5">
        <v>2472</v>
      </c>
      <c r="I36" s="5"/>
      <c r="J36" s="5"/>
      <c r="K36" s="5"/>
      <c r="L36" s="5"/>
    </row>
    <row r="37" spans="2:12" ht="37.5" customHeight="1" thickBot="1">
      <c r="B37" s="11" t="s">
        <v>40</v>
      </c>
      <c r="C37" s="4">
        <v>8.75</v>
      </c>
      <c r="D37" s="4">
        <v>3072.9</v>
      </c>
      <c r="E37" s="5">
        <v>10</v>
      </c>
      <c r="F37" s="5">
        <v>734.3</v>
      </c>
      <c r="G37" s="5">
        <v>10</v>
      </c>
      <c r="H37" s="5">
        <v>1576.8</v>
      </c>
      <c r="I37" s="5"/>
      <c r="J37" s="5"/>
      <c r="K37" s="5"/>
      <c r="L37" s="5"/>
    </row>
    <row r="38" spans="2:12" ht="37.5" customHeight="1" thickBot="1">
      <c r="B38" s="11" t="s">
        <v>41</v>
      </c>
      <c r="C38" s="4">
        <v>15.25</v>
      </c>
      <c r="D38" s="4">
        <v>5541.4</v>
      </c>
      <c r="E38" s="5">
        <v>14</v>
      </c>
      <c r="F38" s="5">
        <v>1285.4</v>
      </c>
      <c r="G38" s="5">
        <v>14</v>
      </c>
      <c r="H38" s="5">
        <v>2695.2</v>
      </c>
      <c r="I38" s="5"/>
      <c r="J38" s="5"/>
      <c r="K38" s="5"/>
      <c r="L38" s="5"/>
    </row>
    <row r="39" spans="2:12" ht="37.5" customHeight="1" thickBot="1">
      <c r="B39" s="11" t="s">
        <v>42</v>
      </c>
      <c r="C39" s="4">
        <v>15.25</v>
      </c>
      <c r="D39" s="4">
        <v>5285.6</v>
      </c>
      <c r="E39" s="5">
        <v>17</v>
      </c>
      <c r="F39" s="5">
        <v>1372.7</v>
      </c>
      <c r="G39" s="5">
        <v>17</v>
      </c>
      <c r="H39" s="5">
        <v>2729.9</v>
      </c>
      <c r="I39" s="5"/>
      <c r="J39" s="5"/>
      <c r="K39" s="5"/>
      <c r="L39" s="5"/>
    </row>
    <row r="40" spans="2:12" ht="37.5" customHeight="1" thickBot="1">
      <c r="B40" s="11" t="s">
        <v>43</v>
      </c>
      <c r="C40" s="4">
        <v>79.5</v>
      </c>
      <c r="D40" s="4">
        <v>30263.3</v>
      </c>
      <c r="E40" s="5">
        <v>72</v>
      </c>
      <c r="F40" s="5">
        <v>5773.6</v>
      </c>
      <c r="G40" s="5">
        <v>72</v>
      </c>
      <c r="H40" s="5">
        <v>13622.3</v>
      </c>
      <c r="I40" s="5"/>
      <c r="J40" s="5"/>
      <c r="K40" s="5"/>
      <c r="L40" s="5"/>
    </row>
    <row r="41" spans="2:12" ht="37.5" customHeight="1" thickBot="1">
      <c r="B41" s="11" t="s">
        <v>44</v>
      </c>
      <c r="C41" s="4">
        <v>16.5</v>
      </c>
      <c r="D41" s="4">
        <v>5350.8</v>
      </c>
      <c r="E41" s="5">
        <v>18</v>
      </c>
      <c r="F41" s="5">
        <v>1133</v>
      </c>
      <c r="G41" s="5">
        <v>18</v>
      </c>
      <c r="H41" s="5">
        <v>2509.4</v>
      </c>
      <c r="I41" s="5"/>
      <c r="J41" s="5"/>
      <c r="K41" s="5"/>
      <c r="L41" s="5"/>
    </row>
    <row r="42" spans="2:12" ht="37.5" customHeight="1" thickBot="1">
      <c r="B42" s="11" t="s">
        <v>45</v>
      </c>
      <c r="C42" s="4">
        <v>10.5</v>
      </c>
      <c r="D42" s="4">
        <v>2984.3</v>
      </c>
      <c r="E42" s="5">
        <v>15</v>
      </c>
      <c r="F42" s="5">
        <v>716.2</v>
      </c>
      <c r="G42" s="5">
        <v>15</v>
      </c>
      <c r="H42" s="5">
        <v>1702.7</v>
      </c>
      <c r="I42" s="5"/>
      <c r="J42" s="5"/>
      <c r="K42" s="5"/>
      <c r="L42" s="5"/>
    </row>
    <row r="43" spans="2:12" ht="58.5" customHeight="1" thickBot="1">
      <c r="B43" s="11" t="s">
        <v>48</v>
      </c>
      <c r="C43" s="4">
        <v>14.5</v>
      </c>
      <c r="D43" s="4">
        <v>7952</v>
      </c>
      <c r="E43" s="5">
        <v>12</v>
      </c>
      <c r="F43" s="5">
        <v>1737.1</v>
      </c>
      <c r="G43" s="5">
        <v>12</v>
      </c>
      <c r="H43" s="5">
        <v>3027.7</v>
      </c>
      <c r="I43" s="5"/>
      <c r="J43" s="5"/>
      <c r="K43" s="5"/>
      <c r="L43" s="5"/>
    </row>
    <row r="44" spans="2:12" ht="36" customHeight="1" thickBot="1">
      <c r="B44" s="18" t="s">
        <v>47</v>
      </c>
      <c r="C44" s="14">
        <f aca="true" t="shared" si="0" ref="C44:H44">SUM(C21:C41)</f>
        <v>991.7099999999999</v>
      </c>
      <c r="D44" s="14">
        <f t="shared" si="0"/>
        <v>322006.45999999996</v>
      </c>
      <c r="E44" s="16">
        <f t="shared" si="0"/>
        <v>847.35</v>
      </c>
      <c r="F44" s="16">
        <f t="shared" si="0"/>
        <v>61750.700000000004</v>
      </c>
      <c r="G44" s="16">
        <f t="shared" si="0"/>
        <v>829.1</v>
      </c>
      <c r="H44" s="16">
        <f t="shared" si="0"/>
        <v>134441.59999999995</v>
      </c>
      <c r="I44" s="16"/>
      <c r="J44" s="16"/>
      <c r="K44" s="16"/>
      <c r="L44" s="16"/>
    </row>
    <row r="45" spans="2:12" ht="22.5" customHeight="1" thickBot="1">
      <c r="B45" s="50" t="s">
        <v>51</v>
      </c>
      <c r="C45" s="53"/>
      <c r="D45" s="53"/>
      <c r="E45" s="53"/>
      <c r="F45" s="53"/>
      <c r="G45" s="53"/>
      <c r="H45" s="53"/>
      <c r="I45" s="53"/>
      <c r="J45" s="53"/>
      <c r="K45" s="53"/>
      <c r="L45" s="54"/>
    </row>
    <row r="46" spans="2:12" ht="58.5" customHeight="1" thickBot="1">
      <c r="B46" s="10" t="s">
        <v>24</v>
      </c>
      <c r="C46" s="4">
        <v>3</v>
      </c>
      <c r="D46" s="4">
        <v>980.8</v>
      </c>
      <c r="E46" s="5">
        <v>3</v>
      </c>
      <c r="F46" s="5">
        <v>290.6</v>
      </c>
      <c r="G46" s="5">
        <v>3</v>
      </c>
      <c r="H46" s="5">
        <v>710.9</v>
      </c>
      <c r="I46" s="5"/>
      <c r="J46" s="5"/>
      <c r="K46" s="5"/>
      <c r="L46" s="5"/>
    </row>
    <row r="47" spans="2:12" ht="47.25" customHeight="1" thickBot="1">
      <c r="B47" s="45" t="s">
        <v>52</v>
      </c>
      <c r="C47" s="2">
        <v>2</v>
      </c>
      <c r="D47" s="46">
        <v>7858</v>
      </c>
      <c r="E47" s="3">
        <v>2</v>
      </c>
      <c r="F47" s="3">
        <v>103.2</v>
      </c>
      <c r="G47" s="3">
        <v>2</v>
      </c>
      <c r="H47" s="3">
        <v>341.1</v>
      </c>
      <c r="I47" s="3"/>
      <c r="J47" s="3"/>
      <c r="K47" s="3"/>
      <c r="L47" s="3"/>
    </row>
    <row r="48" spans="2:12" ht="15.75">
      <c r="B48" s="38"/>
      <c r="C48" s="39"/>
      <c r="D48" s="39"/>
      <c r="E48" s="40"/>
      <c r="F48" s="40"/>
      <c r="G48" s="40"/>
      <c r="H48" s="40"/>
      <c r="I48" s="40"/>
      <c r="J48" s="40"/>
      <c r="K48" s="40"/>
      <c r="L48" s="40"/>
    </row>
    <row r="49" spans="1:14" ht="15.7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8.75">
      <c r="A50" s="37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37"/>
      <c r="N50" s="37"/>
    </row>
    <row r="51" spans="1:14" ht="15.75">
      <c r="A51" s="37"/>
      <c r="B51" s="38"/>
      <c r="C51" s="39"/>
      <c r="D51" s="39"/>
      <c r="E51" s="40"/>
      <c r="F51" s="40"/>
      <c r="G51" s="40"/>
      <c r="H51" s="40"/>
      <c r="I51" s="40"/>
      <c r="J51" s="40"/>
      <c r="K51" s="40"/>
      <c r="L51" s="40"/>
      <c r="M51" s="37"/>
      <c r="N51" s="37"/>
    </row>
    <row r="52" spans="1:14" ht="15.75">
      <c r="A52" s="37"/>
      <c r="B52" s="38"/>
      <c r="C52" s="39"/>
      <c r="D52" s="39"/>
      <c r="E52" s="40"/>
      <c r="F52" s="40"/>
      <c r="G52" s="40"/>
      <c r="H52" s="40"/>
      <c r="I52" s="40"/>
      <c r="J52" s="40"/>
      <c r="K52" s="40"/>
      <c r="L52" s="40"/>
      <c r="M52" s="37"/>
      <c r="N52" s="37"/>
    </row>
    <row r="53" spans="1:14" ht="15.75">
      <c r="A53" s="37"/>
      <c r="B53" s="38"/>
      <c r="C53" s="39"/>
      <c r="D53" s="39"/>
      <c r="E53" s="40"/>
      <c r="F53" s="40"/>
      <c r="G53" s="40"/>
      <c r="H53" s="40"/>
      <c r="I53" s="40"/>
      <c r="J53" s="40"/>
      <c r="K53" s="40"/>
      <c r="L53" s="40"/>
      <c r="M53" s="37"/>
      <c r="N53" s="37"/>
    </row>
    <row r="54" spans="1:14" ht="15.75">
      <c r="A54" s="37"/>
      <c r="B54" s="38"/>
      <c r="C54" s="39"/>
      <c r="D54" s="39"/>
      <c r="E54" s="40"/>
      <c r="F54" s="40"/>
      <c r="G54" s="40"/>
      <c r="H54" s="40"/>
      <c r="I54" s="40"/>
      <c r="J54" s="40"/>
      <c r="K54" s="40"/>
      <c r="L54" s="40"/>
      <c r="M54" s="37"/>
      <c r="N54" s="37"/>
    </row>
    <row r="55" spans="1:14" ht="15.75">
      <c r="A55" s="37"/>
      <c r="B55" s="38"/>
      <c r="C55" s="39"/>
      <c r="D55" s="39"/>
      <c r="E55" s="40"/>
      <c r="F55" s="40"/>
      <c r="G55" s="40"/>
      <c r="H55" s="40"/>
      <c r="I55" s="40"/>
      <c r="J55" s="40"/>
      <c r="K55" s="40"/>
      <c r="L55" s="40"/>
      <c r="M55" s="37"/>
      <c r="N55" s="37"/>
    </row>
    <row r="56" spans="1:14" ht="15.75">
      <c r="A56" s="37"/>
      <c r="B56" s="38"/>
      <c r="C56" s="39"/>
      <c r="D56" s="39"/>
      <c r="E56" s="40"/>
      <c r="F56" s="40"/>
      <c r="G56" s="40"/>
      <c r="H56" s="40"/>
      <c r="I56" s="40"/>
      <c r="J56" s="40"/>
      <c r="K56" s="40"/>
      <c r="L56" s="40"/>
      <c r="M56" s="37"/>
      <c r="N56" s="37"/>
    </row>
    <row r="57" spans="1:14" ht="18.75" customHeight="1">
      <c r="A57" s="37"/>
      <c r="B57" s="41"/>
      <c r="C57" s="39"/>
      <c r="D57" s="39"/>
      <c r="E57" s="40"/>
      <c r="F57" s="40"/>
      <c r="G57" s="40"/>
      <c r="H57" s="40"/>
      <c r="I57" s="40"/>
      <c r="J57" s="40"/>
      <c r="K57" s="40"/>
      <c r="L57" s="40"/>
      <c r="M57" s="37"/>
      <c r="N57" s="37"/>
    </row>
    <row r="58" spans="1:14" ht="21" customHeight="1">
      <c r="A58" s="37"/>
      <c r="B58" s="42"/>
      <c r="C58" s="39"/>
      <c r="D58" s="39"/>
      <c r="E58" s="40"/>
      <c r="F58" s="40"/>
      <c r="G58" s="40"/>
      <c r="H58" s="40"/>
      <c r="I58" s="40"/>
      <c r="J58" s="40"/>
      <c r="K58" s="40"/>
      <c r="L58" s="40"/>
      <c r="M58" s="37"/>
      <c r="N58" s="37"/>
    </row>
    <row r="59" spans="1:14" ht="15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ht="15.75">
      <c r="A60" s="37"/>
      <c r="B60" s="36"/>
      <c r="C60" s="36"/>
      <c r="D60" s="36"/>
      <c r="E60" s="37"/>
      <c r="F60" s="37"/>
      <c r="G60" s="37"/>
      <c r="H60" s="36"/>
      <c r="I60" s="36"/>
      <c r="J60" s="36"/>
      <c r="K60" s="37"/>
      <c r="L60" s="37"/>
      <c r="M60" s="37"/>
      <c r="N60" s="37"/>
    </row>
    <row r="61" spans="1:14" ht="15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ht="15.75">
      <c r="A62" s="37"/>
      <c r="B62" s="36"/>
      <c r="C62" s="36"/>
      <c r="D62" s="36"/>
      <c r="E62" s="36"/>
      <c r="F62" s="37"/>
      <c r="G62" s="37"/>
      <c r="H62" s="37"/>
      <c r="I62" s="37"/>
      <c r="J62" s="37"/>
      <c r="K62" s="37"/>
      <c r="L62" s="37"/>
      <c r="M62" s="37"/>
      <c r="N62" s="37"/>
    </row>
    <row r="63" spans="1:14" ht="15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ht="15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</sheetData>
  <sheetProtection/>
  <mergeCells count="17">
    <mergeCell ref="B6:L6"/>
    <mergeCell ref="B4:B5"/>
    <mergeCell ref="B8:L8"/>
    <mergeCell ref="B62:E62"/>
    <mergeCell ref="B60:D60"/>
    <mergeCell ref="H60:J60"/>
    <mergeCell ref="B22:L22"/>
    <mergeCell ref="B45:L45"/>
    <mergeCell ref="B1:L1"/>
    <mergeCell ref="E4:F4"/>
    <mergeCell ref="G4:H4"/>
    <mergeCell ref="I4:J4"/>
    <mergeCell ref="K4:L4"/>
    <mergeCell ref="D4:D5"/>
    <mergeCell ref="C4:C5"/>
    <mergeCell ref="B2:L2"/>
    <mergeCell ref="B3:L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Герасимов С.С.</cp:lastModifiedBy>
  <cp:lastPrinted>2014-07-15T12:11:54Z</cp:lastPrinted>
  <dcterms:created xsi:type="dcterms:W3CDTF">1996-10-08T23:32:33Z</dcterms:created>
  <dcterms:modified xsi:type="dcterms:W3CDTF">2014-07-18T11:36:02Z</dcterms:modified>
  <cp:category/>
  <cp:version/>
  <cp:contentType/>
  <cp:contentStatus/>
</cp:coreProperties>
</file>